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72.16.144.28\成教共享\3.8 校外教学点（专科）\1 管理文件\"/>
    </mc:Choice>
  </mc:AlternateContent>
  <xr:revisionPtr revIDLastSave="0" documentId="13_ncr:1_{58C19133-ABF0-4AB2-9370-922EFCC4C0D0}" xr6:coauthVersionLast="47" xr6:coauthVersionMax="47" xr10:uidLastSave="{00000000-0000-0000-0000-000000000000}"/>
  <bookViews>
    <workbookView xWindow="-98" yWindow="-98" windowWidth="22695" windowHeight="14476" activeTab="1" xr2:uid="{00000000-000D-0000-FFFF-FFFF00000000}"/>
  </bookViews>
  <sheets>
    <sheet name="学生用" sheetId="2" r:id="rId1"/>
    <sheet name="教学点用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4" i="1"/>
  <c r="I15" i="1"/>
  <c r="I17" i="1"/>
  <c r="I9" i="1"/>
  <c r="I10" i="1"/>
  <c r="I11" i="1"/>
  <c r="I12" i="1"/>
  <c r="I13" i="1"/>
  <c r="I8" i="1"/>
  <c r="I18" i="1" l="1"/>
  <c r="D18" i="1" s="1"/>
</calcChain>
</file>

<file path=xl/sharedStrings.xml><?xml version="1.0" encoding="utf-8"?>
<sst xmlns="http://schemas.openxmlformats.org/spreadsheetml/2006/main" count="64" uniqueCount="50">
  <si>
    <t>序号</t>
  </si>
  <si>
    <t>评价内容</t>
  </si>
  <si>
    <t>教学态度：认真讲授本课内容，态度端正、有责任心。</t>
  </si>
  <si>
    <t>教学方法：能根据成教学生特点，结合学科发展，注重理论联系实际，拓宽学生视野。</t>
  </si>
  <si>
    <t>教学内容：课程教学内容丰富，讲课条理清晰。</t>
  </si>
  <si>
    <t>教学手段：板书清楚、规范并能与课件相结合。</t>
  </si>
  <si>
    <t>教学氛围：教师授课时能够与学生产生互动，教学富有启发性。</t>
  </si>
  <si>
    <t>辅导、答疑：有辅导、答疑。</t>
  </si>
  <si>
    <t>教学效果：通过该教师的教学，提高了我的分析问题解决问题能力，如果有机会我还会去听该教师讲的其他课程。</t>
  </si>
  <si>
    <t>作业情况：能根据课程内容布置作业并认真批阅学生作业。</t>
  </si>
  <si>
    <t>课堂管理：该课程同学到课率高，迟到、早退现象少，课堂纪律好。</t>
  </si>
  <si>
    <t>总体评价</t>
  </si>
  <si>
    <t>平均分</t>
    <phoneticPr fontId="5" type="noConversion"/>
  </si>
  <si>
    <t>优秀9.5</t>
    <phoneticPr fontId="5" type="noConversion"/>
  </si>
  <si>
    <t>良好8.5</t>
    <phoneticPr fontId="5" type="noConversion"/>
  </si>
  <si>
    <t>中等7.5</t>
    <phoneticPr fontId="5" type="noConversion"/>
  </si>
  <si>
    <t>一般6.5</t>
    <phoneticPr fontId="5" type="noConversion"/>
  </si>
  <si>
    <r>
      <t>课程名称：</t>
    </r>
    <r>
      <rPr>
        <u/>
        <sz val="10.5"/>
        <color theme="1"/>
        <rFont val="宋体"/>
        <family val="3"/>
        <charset val="134"/>
      </rPr>
      <t xml:space="preserve"> </t>
    </r>
    <phoneticPr fontId="5" type="noConversion"/>
  </si>
  <si>
    <t>班级人数：</t>
    <phoneticPr fontId="5" type="noConversion"/>
  </si>
  <si>
    <t>发出份数：</t>
    <phoneticPr fontId="5" type="noConversion"/>
  </si>
  <si>
    <t>备注：</t>
    <phoneticPr fontId="5" type="noConversion"/>
  </si>
  <si>
    <t>1、</t>
    <phoneticPr fontId="5" type="noConversion"/>
  </si>
  <si>
    <t>2、</t>
    <phoneticPr fontId="5" type="noConversion"/>
  </si>
  <si>
    <t>对教师使用的评价</t>
    <phoneticPr fontId="5" type="noConversion"/>
  </si>
  <si>
    <t>日    期：</t>
    <phoneticPr fontId="5" type="noConversion"/>
  </si>
  <si>
    <t>日           期：</t>
    <phoneticPr fontId="5" type="noConversion"/>
  </si>
  <si>
    <t>总体评价是根据10项评价内容的加权平均值，再按照备注1的赋分，推算得出并给予的评价。</t>
    <phoneticPr fontId="5" type="noConversion"/>
  </si>
  <si>
    <t>（回收份数的）分布情况</t>
    <phoneticPr fontId="5" type="noConversion"/>
  </si>
  <si>
    <t>回收份数：</t>
    <phoneticPr fontId="5" type="noConversion"/>
  </si>
  <si>
    <t>根据上课学生对任课教师的实际教学情况所做出的教学质量反馈，统计汇总及对教师使用的评价如下：</t>
    <phoneticPr fontId="5" type="noConversion"/>
  </si>
  <si>
    <t>较差5.0</t>
    <phoneticPr fontId="5" type="noConversion"/>
  </si>
  <si>
    <t>优秀9-10分、良好8-9分、中等7-8分、一般6-7分、较差6分以下。汇总时，按照平均值统计计分，即优秀9.5、良好8.5、中等7.5、一般6.5、较差5.0计算。</t>
    <phoneticPr fontId="5" type="noConversion"/>
  </si>
  <si>
    <r>
      <rPr>
        <sz val="11"/>
        <color theme="1"/>
        <rFont val="宋体"/>
        <family val="3"/>
        <charset val="134"/>
      </rPr>
      <t>教学水平：</t>
    </r>
    <r>
      <rPr>
        <sz val="11"/>
        <color theme="1"/>
        <rFont val="等线"/>
        <family val="3"/>
        <charset val="134"/>
      </rPr>
      <t>课堂氛围好，</t>
    </r>
    <r>
      <rPr>
        <sz val="11"/>
        <color theme="1"/>
        <rFont val="宋体"/>
        <family val="3"/>
        <charset val="134"/>
      </rPr>
      <t>有利于听讲，教师授课风格（语言、行为）令人满意。</t>
    </r>
    <phoneticPr fontId="5" type="noConversion"/>
  </si>
  <si>
    <t>汇总人：</t>
    <phoneticPr fontId="5" type="noConversion"/>
  </si>
  <si>
    <t>教学点负责人：</t>
    <phoneticPr fontId="5" type="noConversion"/>
  </si>
  <si>
    <t>教师姓名：</t>
    <phoneticPr fontId="5" type="noConversion"/>
  </si>
  <si>
    <r>
      <rPr>
        <b/>
        <sz val="14"/>
        <color theme="1"/>
        <rFont val="等线"/>
        <family val="3"/>
        <charset val="134"/>
        <scheme val="minor"/>
      </rPr>
      <t>浙江国际海运职业技术学院成人高等学历教育
课堂教学质量反馈汇总表（教学点用）</t>
    </r>
    <r>
      <rPr>
        <sz val="14"/>
        <color theme="1"/>
        <rFont val="等线"/>
        <family val="3"/>
        <charset val="134"/>
        <scheme val="minor"/>
      </rPr>
      <t xml:space="preserve">
</t>
    </r>
    <r>
      <rPr>
        <u/>
        <sz val="14"/>
        <color theme="1"/>
        <rFont val="等线"/>
        <family val="3"/>
        <charset val="134"/>
        <scheme val="minor"/>
      </rPr>
      <t xml:space="preserve">         </t>
    </r>
    <r>
      <rPr>
        <sz val="14"/>
        <color theme="1"/>
        <rFont val="等线"/>
        <family val="3"/>
        <charset val="134"/>
        <scheme val="minor"/>
      </rPr>
      <t>学年第</t>
    </r>
    <r>
      <rPr>
        <u/>
        <sz val="14"/>
        <color theme="1"/>
        <rFont val="等线"/>
        <family val="3"/>
        <charset val="134"/>
        <scheme val="minor"/>
      </rPr>
      <t xml:space="preserve">  春/秋 </t>
    </r>
    <r>
      <rPr>
        <sz val="14"/>
        <color theme="1"/>
        <rFont val="等线"/>
        <family val="3"/>
        <charset val="134"/>
        <scheme val="minor"/>
      </rPr>
      <t xml:space="preserve"> 学期</t>
    </r>
    <phoneticPr fontId="5" type="noConversion"/>
  </si>
  <si>
    <t>附件28-2：</t>
    <phoneticPr fontId="5" type="noConversion"/>
  </si>
  <si>
    <t>附件28-1：</t>
    <phoneticPr fontId="5" type="noConversion"/>
  </si>
  <si>
    <t>请你根据任课教师的实际教学情况，针对本反馈表的每个问题，实事求是地作答。对每个问题，请选一个最能代表你看法的答案，并在其后面方框打上“√”，谢谢你的配合。</t>
    <phoneticPr fontId="5" type="noConversion"/>
  </si>
  <si>
    <t>优秀</t>
    <phoneticPr fontId="5" type="noConversion"/>
  </si>
  <si>
    <t>良好</t>
    <phoneticPr fontId="5" type="noConversion"/>
  </si>
  <si>
    <t>中等</t>
    <phoneticPr fontId="5" type="noConversion"/>
  </si>
  <si>
    <t>一般</t>
    <phoneticPr fontId="5" type="noConversion"/>
  </si>
  <si>
    <t>较差</t>
    <phoneticPr fontId="5" type="noConversion"/>
  </si>
  <si>
    <t>日期：</t>
    <phoneticPr fontId="5" type="noConversion"/>
  </si>
  <si>
    <t>张三</t>
    <phoneticPr fontId="5" type="noConversion"/>
  </si>
  <si>
    <t>**课程</t>
    <phoneticPr fontId="5" type="noConversion"/>
  </si>
  <si>
    <t>例1：整体评价“良好”，建议继续聘任。例2：整体评价“一般”，须加强对该教师教学质量跟踪与引导。例3：整体评价“较差”，建议不再续聘。</t>
    <phoneticPr fontId="5" type="noConversion"/>
  </si>
  <si>
    <r>
      <rPr>
        <b/>
        <sz val="14"/>
        <color theme="1"/>
        <rFont val="等线"/>
        <family val="3"/>
        <charset val="134"/>
        <scheme val="minor"/>
      </rPr>
      <t>浙江国际海运职业技术学院成人高等学历教育
课堂教学质量反馈表（学生用）</t>
    </r>
    <r>
      <rPr>
        <sz val="14"/>
        <color theme="1"/>
        <rFont val="等线"/>
        <family val="3"/>
        <charset val="134"/>
        <scheme val="minor"/>
      </rPr>
      <t xml:space="preserve">
</t>
    </r>
    <r>
      <rPr>
        <u/>
        <sz val="14"/>
        <color theme="1"/>
        <rFont val="等线"/>
        <family val="3"/>
        <charset val="134"/>
        <scheme val="minor"/>
      </rPr>
      <t xml:space="preserve">         </t>
    </r>
    <r>
      <rPr>
        <sz val="14"/>
        <color theme="1"/>
        <rFont val="等线"/>
        <family val="3"/>
        <charset val="134"/>
        <scheme val="minor"/>
      </rPr>
      <t>学年第</t>
    </r>
    <r>
      <rPr>
        <u/>
        <sz val="14"/>
        <color theme="1"/>
        <rFont val="等线"/>
        <family val="3"/>
        <charset val="134"/>
        <scheme val="minor"/>
      </rPr>
      <t xml:space="preserve">  </t>
    </r>
    <r>
      <rPr>
        <u/>
        <sz val="14"/>
        <color rgb="FF0000FF"/>
        <rFont val="等线"/>
        <family val="3"/>
        <charset val="134"/>
        <scheme val="minor"/>
      </rPr>
      <t>春/秋</t>
    </r>
    <r>
      <rPr>
        <u/>
        <sz val="14"/>
        <color theme="1"/>
        <rFont val="等线"/>
        <family val="3"/>
        <charset val="134"/>
        <scheme val="minor"/>
      </rPr>
      <t xml:space="preserve"> </t>
    </r>
    <r>
      <rPr>
        <sz val="14"/>
        <color theme="1"/>
        <rFont val="等线"/>
        <family val="3"/>
        <charset val="134"/>
        <scheme val="minor"/>
      </rPr>
      <t xml:space="preserve"> 学期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</si>
</sst>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等线"/>
      <family val="2"/>
      <scheme val="minor"/>
    </font>
    <font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  <font>
      <u/>
      <sz val="10.5"/>
      <color theme="1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u/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theme="1"/>
      <name val="Times New Roman"/>
      <family val="3"/>
      <charset val="134"/>
    </font>
    <font>
      <sz val="11"/>
      <color rgb="FF0000FF"/>
      <name val="等线"/>
      <family val="2"/>
      <scheme val="minor"/>
    </font>
    <font>
      <sz val="11"/>
      <color rgb="FF0000FF"/>
      <name val="宋体"/>
      <family val="3"/>
      <charset val="134"/>
    </font>
    <font>
      <sz val="11"/>
      <color rgb="FF0000FF"/>
      <name val="等线"/>
      <family val="3"/>
      <charset val="134"/>
      <scheme val="minor"/>
    </font>
    <font>
      <u/>
      <sz val="14"/>
      <color rgb="FF0000FF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</cellXfs>
  <cellStyles count="1">
    <cellStyle name="常规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AD52-6A2D-4D02-BEC4-3ED33078947E}">
  <dimension ref="A1:XFC17"/>
  <sheetViews>
    <sheetView workbookViewId="0">
      <selection activeCell="E7" sqref="E7"/>
    </sheetView>
  </sheetViews>
  <sheetFormatPr defaultRowHeight="13.9" x14ac:dyDescent="0.4"/>
  <cols>
    <col min="1" max="1" width="5.86328125" customWidth="1"/>
    <col min="2" max="2" width="4.46484375" customWidth="1"/>
    <col min="3" max="3" width="40.33203125" customWidth="1"/>
    <col min="4" max="8" width="7.59765625" customWidth="1"/>
  </cols>
  <sheetData>
    <row r="1" spans="1:16383" x14ac:dyDescent="0.4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</row>
    <row r="2" spans="1:16383" ht="66.400000000000006" customHeight="1" x14ac:dyDescent="0.4">
      <c r="A2" s="29" t="s">
        <v>49</v>
      </c>
      <c r="B2" s="29"/>
      <c r="C2" s="30"/>
      <c r="D2" s="30"/>
      <c r="E2" s="30"/>
      <c r="F2" s="30"/>
      <c r="G2" s="30"/>
      <c r="H2" s="30"/>
    </row>
    <row r="3" spans="1:16383" ht="39.4" customHeight="1" x14ac:dyDescent="0.4">
      <c r="A3" s="24" t="s">
        <v>39</v>
      </c>
      <c r="B3" s="25"/>
      <c r="C3" s="25"/>
      <c r="D3" s="25"/>
      <c r="E3" s="25"/>
      <c r="F3" s="25"/>
      <c r="G3" s="25"/>
      <c r="H3" s="25"/>
    </row>
    <row r="4" spans="1:16383" ht="36" customHeight="1" x14ac:dyDescent="0.4">
      <c r="A4" s="31" t="s">
        <v>17</v>
      </c>
      <c r="B4" s="22"/>
      <c r="C4" s="14"/>
      <c r="D4" s="6" t="s">
        <v>35</v>
      </c>
      <c r="E4" s="14"/>
      <c r="F4" s="14"/>
      <c r="G4" s="13"/>
      <c r="H4" s="13"/>
    </row>
    <row r="5" spans="1:16383" ht="19.5" customHeight="1" x14ac:dyDescent="0.4">
      <c r="A5" s="12" t="s">
        <v>0</v>
      </c>
      <c r="B5" s="32" t="s">
        <v>1</v>
      </c>
      <c r="C5" s="33"/>
      <c r="D5" s="1" t="s">
        <v>40</v>
      </c>
      <c r="E5" s="1" t="s">
        <v>41</v>
      </c>
      <c r="F5" s="1" t="s">
        <v>42</v>
      </c>
      <c r="G5" s="1" t="s">
        <v>43</v>
      </c>
      <c r="H5" s="1" t="s">
        <v>44</v>
      </c>
    </row>
    <row r="6" spans="1:16383" ht="40.049999999999997" customHeight="1" x14ac:dyDescent="0.4">
      <c r="A6" s="2">
        <v>1</v>
      </c>
      <c r="B6" s="26" t="s">
        <v>2</v>
      </c>
      <c r="C6" s="27"/>
      <c r="D6" s="8"/>
      <c r="E6" s="8"/>
      <c r="F6" s="8"/>
      <c r="G6" s="8"/>
      <c r="H6" s="8"/>
    </row>
    <row r="7" spans="1:16383" ht="47.25" customHeight="1" x14ac:dyDescent="0.4">
      <c r="A7" s="2">
        <v>2</v>
      </c>
      <c r="B7" s="26" t="s">
        <v>3</v>
      </c>
      <c r="C7" s="27"/>
      <c r="D7" s="8"/>
      <c r="E7" s="8"/>
      <c r="F7" s="8"/>
      <c r="G7" s="8"/>
      <c r="H7" s="8"/>
    </row>
    <row r="8" spans="1:16383" ht="40.049999999999997" customHeight="1" x14ac:dyDescent="0.4">
      <c r="A8" s="2">
        <v>3</v>
      </c>
      <c r="B8" s="26" t="s">
        <v>4</v>
      </c>
      <c r="C8" s="27"/>
      <c r="D8" s="8"/>
      <c r="E8" s="8"/>
      <c r="F8" s="8"/>
      <c r="G8" s="8"/>
      <c r="H8" s="8"/>
    </row>
    <row r="9" spans="1:16383" ht="40.049999999999997" customHeight="1" x14ac:dyDescent="0.4">
      <c r="A9" s="2">
        <v>4</v>
      </c>
      <c r="B9" s="26" t="s">
        <v>5</v>
      </c>
      <c r="C9" s="27"/>
      <c r="D9" s="8"/>
      <c r="E9" s="8"/>
      <c r="F9" s="8"/>
      <c r="G9" s="8"/>
      <c r="H9" s="8"/>
    </row>
    <row r="10" spans="1:16383" ht="49.15" customHeight="1" x14ac:dyDescent="0.4">
      <c r="A10" s="2">
        <v>5</v>
      </c>
      <c r="B10" s="28" t="s">
        <v>32</v>
      </c>
      <c r="C10" s="27"/>
      <c r="D10" s="8"/>
      <c r="E10" s="8"/>
      <c r="F10" s="8"/>
      <c r="G10" s="8"/>
      <c r="H10" s="8"/>
    </row>
    <row r="11" spans="1:16383" ht="40.049999999999997" customHeight="1" x14ac:dyDescent="0.4">
      <c r="A11" s="2">
        <v>6</v>
      </c>
      <c r="B11" s="26" t="s">
        <v>6</v>
      </c>
      <c r="C11" s="27"/>
      <c r="D11" s="8"/>
      <c r="E11" s="8"/>
      <c r="F11" s="8"/>
      <c r="G11" s="8"/>
      <c r="H11" s="8"/>
    </row>
    <row r="12" spans="1:16383" ht="40.049999999999997" customHeight="1" x14ac:dyDescent="0.4">
      <c r="A12" s="2">
        <v>7</v>
      </c>
      <c r="B12" s="26" t="s">
        <v>7</v>
      </c>
      <c r="C12" s="27"/>
      <c r="D12" s="8"/>
      <c r="E12" s="8"/>
      <c r="F12" s="8"/>
      <c r="G12" s="8"/>
      <c r="H12" s="8"/>
    </row>
    <row r="13" spans="1:16383" ht="59.25" customHeight="1" x14ac:dyDescent="0.4">
      <c r="A13" s="2">
        <v>8</v>
      </c>
      <c r="B13" s="26" t="s">
        <v>8</v>
      </c>
      <c r="C13" s="27"/>
      <c r="D13" s="8"/>
      <c r="E13" s="8"/>
      <c r="F13" s="8"/>
      <c r="G13" s="8"/>
      <c r="H13" s="8"/>
    </row>
    <row r="14" spans="1:16383" ht="40.049999999999997" customHeight="1" x14ac:dyDescent="0.4">
      <c r="A14" s="2">
        <v>9</v>
      </c>
      <c r="B14" s="26" t="s">
        <v>9</v>
      </c>
      <c r="C14" s="27"/>
      <c r="D14" s="8"/>
      <c r="E14" s="8"/>
      <c r="F14" s="8"/>
      <c r="G14" s="8"/>
      <c r="H14" s="8"/>
    </row>
    <row r="15" spans="1:16383" ht="51.4" customHeight="1" x14ac:dyDescent="0.4">
      <c r="A15" s="2">
        <v>10</v>
      </c>
      <c r="B15" s="26" t="s">
        <v>10</v>
      </c>
      <c r="C15" s="27"/>
      <c r="D15" s="8"/>
      <c r="E15" s="8"/>
      <c r="F15" s="8"/>
      <c r="G15" s="8"/>
      <c r="H15" s="8"/>
    </row>
    <row r="16" spans="1:16383" ht="13.15" customHeight="1" x14ac:dyDescent="0.4">
      <c r="A16" s="15"/>
      <c r="B16" s="17"/>
      <c r="C16" s="18"/>
      <c r="D16" s="19"/>
      <c r="E16" s="19"/>
      <c r="F16" s="19"/>
      <c r="G16" s="19"/>
      <c r="H16" s="19"/>
    </row>
    <row r="17" spans="1:8" ht="21.4" customHeight="1" x14ac:dyDescent="0.4">
      <c r="A17" s="22"/>
      <c r="B17" s="22"/>
      <c r="C17" s="10"/>
      <c r="E17" s="22" t="s">
        <v>45</v>
      </c>
      <c r="F17" s="22"/>
      <c r="G17" s="23"/>
      <c r="H17" s="23"/>
    </row>
  </sheetData>
  <mergeCells count="17">
    <mergeCell ref="A2:H2"/>
    <mergeCell ref="A4:B4"/>
    <mergeCell ref="B5:C5"/>
    <mergeCell ref="A17:B17"/>
    <mergeCell ref="E17:F17"/>
    <mergeCell ref="G17:H17"/>
    <mergeCell ref="A3:H3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1:C11"/>
  </mergeCells>
  <phoneticPr fontId="5" type="noConversion"/>
  <pageMargins left="0.57999999999999996" right="0.4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A24" sqref="A24:B24"/>
    </sheetView>
  </sheetViews>
  <sheetFormatPr defaultRowHeight="13.9" x14ac:dyDescent="0.4"/>
  <cols>
    <col min="1" max="1" width="5.86328125" customWidth="1"/>
    <col min="2" max="2" width="4.46484375" customWidth="1"/>
    <col min="3" max="3" width="23.33203125" customWidth="1"/>
    <col min="4" max="8" width="9.59765625" customWidth="1"/>
    <col min="9" max="9" width="7.9296875" customWidth="1"/>
  </cols>
  <sheetData>
    <row r="1" spans="1:9" x14ac:dyDescent="0.4">
      <c r="A1" s="16" t="s">
        <v>37</v>
      </c>
    </row>
    <row r="2" spans="1:9" ht="63" customHeight="1" x14ac:dyDescent="0.4">
      <c r="A2" s="29" t="s">
        <v>36</v>
      </c>
      <c r="B2" s="29"/>
      <c r="C2" s="30"/>
      <c r="D2" s="30"/>
      <c r="E2" s="30"/>
      <c r="F2" s="30"/>
      <c r="G2" s="30"/>
      <c r="H2" s="30"/>
      <c r="I2" s="30"/>
    </row>
    <row r="3" spans="1:9" ht="23.75" customHeight="1" x14ac:dyDescent="0.4">
      <c r="A3" s="3" t="s">
        <v>29</v>
      </c>
      <c r="B3" s="3"/>
      <c r="C3" s="4"/>
      <c r="D3" s="4"/>
      <c r="E3" s="4"/>
      <c r="F3" s="4"/>
      <c r="G3" s="4"/>
      <c r="H3" s="4"/>
      <c r="I3" s="4"/>
    </row>
    <row r="4" spans="1:9" ht="23.75" customHeight="1" x14ac:dyDescent="0.4">
      <c r="A4" s="31" t="s">
        <v>17</v>
      </c>
      <c r="B4" s="22"/>
      <c r="C4" s="20" t="s">
        <v>47</v>
      </c>
      <c r="D4" s="6" t="s">
        <v>35</v>
      </c>
      <c r="E4" s="20" t="s">
        <v>46</v>
      </c>
      <c r="F4" s="9"/>
      <c r="G4" s="5"/>
      <c r="H4" s="5"/>
      <c r="I4" s="5"/>
    </row>
    <row r="5" spans="1:9" ht="23.75" customHeight="1" x14ac:dyDescent="0.4">
      <c r="A5" s="31" t="s">
        <v>18</v>
      </c>
      <c r="B5" s="22"/>
      <c r="C5" s="20">
        <v>25</v>
      </c>
      <c r="D5" s="7" t="s">
        <v>19</v>
      </c>
      <c r="E5" s="20">
        <v>20</v>
      </c>
      <c r="F5" s="9"/>
      <c r="G5" s="5" t="s">
        <v>28</v>
      </c>
      <c r="H5" s="20">
        <v>15</v>
      </c>
      <c r="I5" s="5"/>
    </row>
    <row r="6" spans="1:9" ht="19.5" customHeight="1" x14ac:dyDescent="0.4">
      <c r="A6" s="41" t="s">
        <v>0</v>
      </c>
      <c r="B6" s="32" t="s">
        <v>1</v>
      </c>
      <c r="C6" s="33"/>
      <c r="D6" s="38" t="s">
        <v>27</v>
      </c>
      <c r="E6" s="39"/>
      <c r="F6" s="39"/>
      <c r="G6" s="39"/>
      <c r="H6" s="40"/>
      <c r="I6" s="34" t="s">
        <v>12</v>
      </c>
    </row>
    <row r="7" spans="1:9" ht="19.5" customHeight="1" x14ac:dyDescent="0.4">
      <c r="A7" s="41"/>
      <c r="B7" s="36"/>
      <c r="C7" s="37"/>
      <c r="D7" s="1" t="s">
        <v>13</v>
      </c>
      <c r="E7" s="1" t="s">
        <v>14</v>
      </c>
      <c r="F7" s="1" t="s">
        <v>15</v>
      </c>
      <c r="G7" s="1" t="s">
        <v>16</v>
      </c>
      <c r="H7" s="1" t="s">
        <v>30</v>
      </c>
      <c r="I7" s="35"/>
    </row>
    <row r="8" spans="1:9" ht="40.049999999999997" customHeight="1" x14ac:dyDescent="0.4">
      <c r="A8" s="2">
        <v>1</v>
      </c>
      <c r="B8" s="26" t="s">
        <v>2</v>
      </c>
      <c r="C8" s="27"/>
      <c r="D8" s="21">
        <v>10</v>
      </c>
      <c r="E8" s="21">
        <v>3</v>
      </c>
      <c r="F8" s="21">
        <v>2</v>
      </c>
      <c r="G8" s="21"/>
      <c r="H8" s="21"/>
      <c r="I8" s="11">
        <f>IF($H$5="","",(D8*9.5+E8*8.5+F8*7.5+G8*6.5+H8*5)/$H$5)</f>
        <v>9.0333333333333332</v>
      </c>
    </row>
    <row r="9" spans="1:9" ht="47.25" customHeight="1" x14ac:dyDescent="0.4">
      <c r="A9" s="2">
        <v>2</v>
      </c>
      <c r="B9" s="26" t="s">
        <v>3</v>
      </c>
      <c r="C9" s="27"/>
      <c r="D9" s="21">
        <v>9</v>
      </c>
      <c r="E9" s="21">
        <v>2</v>
      </c>
      <c r="F9" s="21">
        <v>4</v>
      </c>
      <c r="G9" s="21"/>
      <c r="H9" s="21"/>
      <c r="I9" s="11">
        <f t="shared" ref="I9:I17" si="0">IF($H$5="","",(D9*9.5+E9*8.5+F9*7.5+G9*6.5+H9*5)/$H$5)</f>
        <v>8.8333333333333339</v>
      </c>
    </row>
    <row r="10" spans="1:9" ht="40.049999999999997" customHeight="1" x14ac:dyDescent="0.4">
      <c r="A10" s="2">
        <v>3</v>
      </c>
      <c r="B10" s="26" t="s">
        <v>4</v>
      </c>
      <c r="C10" s="27"/>
      <c r="D10" s="21">
        <v>8</v>
      </c>
      <c r="E10" s="21">
        <v>4</v>
      </c>
      <c r="F10" s="21">
        <v>3</v>
      </c>
      <c r="G10" s="21"/>
      <c r="H10" s="21"/>
      <c r="I10" s="11">
        <f t="shared" si="0"/>
        <v>8.8333333333333339</v>
      </c>
    </row>
    <row r="11" spans="1:9" ht="40.049999999999997" customHeight="1" x14ac:dyDescent="0.4">
      <c r="A11" s="2">
        <v>4</v>
      </c>
      <c r="B11" s="26" t="s">
        <v>5</v>
      </c>
      <c r="C11" s="27"/>
      <c r="D11" s="21">
        <v>9</v>
      </c>
      <c r="E11" s="21">
        <v>3</v>
      </c>
      <c r="F11" s="21">
        <v>3</v>
      </c>
      <c r="G11" s="21"/>
      <c r="H11" s="21"/>
      <c r="I11" s="11">
        <f t="shared" si="0"/>
        <v>8.9</v>
      </c>
    </row>
    <row r="12" spans="1:9" ht="49.15" customHeight="1" x14ac:dyDescent="0.4">
      <c r="A12" s="2">
        <v>5</v>
      </c>
      <c r="B12" s="28" t="s">
        <v>32</v>
      </c>
      <c r="C12" s="27"/>
      <c r="D12" s="21">
        <v>8</v>
      </c>
      <c r="E12" s="21">
        <v>3</v>
      </c>
      <c r="F12" s="21">
        <v>2</v>
      </c>
      <c r="G12" s="21">
        <v>2</v>
      </c>
      <c r="H12" s="21"/>
      <c r="I12" s="11">
        <f t="shared" si="0"/>
        <v>8.6333333333333329</v>
      </c>
    </row>
    <row r="13" spans="1:9" ht="40.049999999999997" customHeight="1" x14ac:dyDescent="0.4">
      <c r="A13" s="2">
        <v>6</v>
      </c>
      <c r="B13" s="26" t="s">
        <v>6</v>
      </c>
      <c r="C13" s="27"/>
      <c r="D13" s="21">
        <v>9</v>
      </c>
      <c r="E13" s="21">
        <v>4</v>
      </c>
      <c r="F13" s="21">
        <v>1</v>
      </c>
      <c r="G13" s="21">
        <v>1</v>
      </c>
      <c r="H13" s="21"/>
      <c r="I13" s="11">
        <f t="shared" si="0"/>
        <v>8.9</v>
      </c>
    </row>
    <row r="14" spans="1:9" ht="40.049999999999997" customHeight="1" x14ac:dyDescent="0.4">
      <c r="A14" s="2">
        <v>7</v>
      </c>
      <c r="B14" s="26" t="s">
        <v>7</v>
      </c>
      <c r="C14" s="27"/>
      <c r="D14" s="21">
        <v>10</v>
      </c>
      <c r="E14" s="21">
        <v>2</v>
      </c>
      <c r="F14" s="21">
        <v>2</v>
      </c>
      <c r="G14" s="21">
        <v>1</v>
      </c>
      <c r="H14" s="21"/>
      <c r="I14" s="11">
        <f>IF($H$5="","",(D14*9.5+E14*8.5+F14*7.5+G14*6.5+H14*5)/$H$5)</f>
        <v>8.9</v>
      </c>
    </row>
    <row r="15" spans="1:9" ht="59.25" customHeight="1" x14ac:dyDescent="0.4">
      <c r="A15" s="2">
        <v>8</v>
      </c>
      <c r="B15" s="26" t="s">
        <v>8</v>
      </c>
      <c r="C15" s="27"/>
      <c r="D15" s="21">
        <v>8</v>
      </c>
      <c r="E15" s="21">
        <v>4</v>
      </c>
      <c r="F15" s="21">
        <v>3</v>
      </c>
      <c r="G15" s="21"/>
      <c r="H15" s="21"/>
      <c r="I15" s="11">
        <f t="shared" si="0"/>
        <v>8.8333333333333339</v>
      </c>
    </row>
    <row r="16" spans="1:9" ht="40.049999999999997" customHeight="1" x14ac:dyDescent="0.4">
      <c r="A16" s="2">
        <v>9</v>
      </c>
      <c r="B16" s="26" t="s">
        <v>9</v>
      </c>
      <c r="C16" s="27"/>
      <c r="D16" s="21">
        <v>9</v>
      </c>
      <c r="E16" s="21">
        <v>3</v>
      </c>
      <c r="F16" s="21">
        <v>3</v>
      </c>
      <c r="G16" s="21"/>
      <c r="H16" s="21"/>
      <c r="I16" s="11">
        <f>IF($H$5="","",(D16*9.5+E16*8.5+F16*7.5+G16*6.5+H16*5)/$H$5)</f>
        <v>8.9</v>
      </c>
    </row>
    <row r="17" spans="1:9" ht="51.4" customHeight="1" x14ac:dyDescent="0.4">
      <c r="A17" s="2">
        <v>10</v>
      </c>
      <c r="B17" s="26" t="s">
        <v>10</v>
      </c>
      <c r="C17" s="27"/>
      <c r="D17" s="21">
        <v>10</v>
      </c>
      <c r="E17" s="21">
        <v>2</v>
      </c>
      <c r="F17" s="21">
        <v>3</v>
      </c>
      <c r="G17" s="21"/>
      <c r="H17" s="21"/>
      <c r="I17" s="11">
        <f t="shared" si="0"/>
        <v>8.9666666666666668</v>
      </c>
    </row>
    <row r="18" spans="1:9" ht="33" customHeight="1" x14ac:dyDescent="0.4">
      <c r="A18" s="2"/>
      <c r="B18" s="46" t="s">
        <v>11</v>
      </c>
      <c r="C18" s="47"/>
      <c r="D18" s="43" t="str">
        <f>IF(I18="","",IF(I18&gt;=9,"优秀",IF(AND(I18&gt;=8,I18&lt;9),"良好",IF(AND(I18&gt;=7,I18&lt;8),"中等",IF(AND(I18&gt;=6,I18&lt;7),"一般","很差")))))</f>
        <v>良好</v>
      </c>
      <c r="E18" s="44"/>
      <c r="F18" s="44"/>
      <c r="G18" s="44"/>
      <c r="H18" s="45"/>
      <c r="I18" s="11">
        <f>IF(H5="","",AVERAGE(I8:I17))</f>
        <v>8.8733333333333331</v>
      </c>
    </row>
    <row r="19" spans="1:9" ht="37.5" customHeight="1" x14ac:dyDescent="0.4">
      <c r="A19" s="48" t="s">
        <v>23</v>
      </c>
      <c r="B19" s="48"/>
      <c r="C19" s="49" t="s">
        <v>48</v>
      </c>
      <c r="D19" s="50"/>
      <c r="E19" s="50"/>
      <c r="F19" s="50"/>
      <c r="G19" s="50"/>
      <c r="H19" s="50"/>
      <c r="I19" s="50"/>
    </row>
    <row r="20" spans="1:9" ht="9" customHeight="1" x14ac:dyDescent="0.4"/>
    <row r="21" spans="1:9" ht="30.75" customHeight="1" x14ac:dyDescent="0.4">
      <c r="A21" s="5" t="s">
        <v>20</v>
      </c>
      <c r="B21" s="5" t="s">
        <v>21</v>
      </c>
      <c r="C21" s="42" t="s">
        <v>31</v>
      </c>
      <c r="D21" s="42"/>
      <c r="E21" s="42"/>
      <c r="F21" s="42"/>
      <c r="G21" s="42"/>
      <c r="H21" s="42"/>
      <c r="I21" s="42"/>
    </row>
    <row r="22" spans="1:9" ht="30.85" customHeight="1" x14ac:dyDescent="0.4">
      <c r="B22" s="5" t="s">
        <v>22</v>
      </c>
      <c r="C22" s="42" t="s">
        <v>26</v>
      </c>
      <c r="D22" s="42"/>
      <c r="E22" s="42"/>
      <c r="F22" s="42"/>
      <c r="G22" s="42"/>
      <c r="H22" s="42"/>
      <c r="I22" s="42"/>
    </row>
    <row r="23" spans="1:9" ht="6.75" customHeight="1" x14ac:dyDescent="0.4"/>
    <row r="24" spans="1:9" ht="21.4" customHeight="1" x14ac:dyDescent="0.4">
      <c r="A24" s="22" t="s">
        <v>33</v>
      </c>
      <c r="B24" s="22"/>
      <c r="C24" s="10"/>
      <c r="E24" s="23" t="s">
        <v>34</v>
      </c>
      <c r="F24" s="23"/>
      <c r="G24" s="23"/>
      <c r="H24" s="23"/>
    </row>
    <row r="25" spans="1:9" ht="21.4" customHeight="1" x14ac:dyDescent="0.4">
      <c r="A25" s="22" t="s">
        <v>24</v>
      </c>
      <c r="B25" s="22"/>
      <c r="C25" s="10"/>
      <c r="E25" s="22" t="s">
        <v>25</v>
      </c>
      <c r="F25" s="22"/>
      <c r="G25" s="23"/>
      <c r="H25" s="23"/>
    </row>
  </sheetData>
  <sheetProtection algorithmName="SHA-512" hashValue="ezvkiUl6eAPe8vkpf0NrU5CW6RAbShPWqsprZvW0CBO4QaOs8ztPniSDmC2XjGhdEWyfe9YoJs22uTKYwUteQQ==" saltValue="QznB0fxmbV2yLZCZo5GZ0A==" spinCount="100000" sheet="1" objects="1" scenarios="1"/>
  <mergeCells count="29">
    <mergeCell ref="A24:B24"/>
    <mergeCell ref="A25:B25"/>
    <mergeCell ref="E25:F25"/>
    <mergeCell ref="E24:F24"/>
    <mergeCell ref="G24:H24"/>
    <mergeCell ref="G25:H25"/>
    <mergeCell ref="C21:I21"/>
    <mergeCell ref="D18:H18"/>
    <mergeCell ref="C22:I22"/>
    <mergeCell ref="B14:C14"/>
    <mergeCell ref="B15:C15"/>
    <mergeCell ref="B16:C16"/>
    <mergeCell ref="B17:C17"/>
    <mergeCell ref="B18:C18"/>
    <mergeCell ref="A19:B19"/>
    <mergeCell ref="C19:I19"/>
    <mergeCell ref="B13:C13"/>
    <mergeCell ref="D6:H6"/>
    <mergeCell ref="A6:A7"/>
    <mergeCell ref="A4:B4"/>
    <mergeCell ref="A5:B5"/>
    <mergeCell ref="B8:C8"/>
    <mergeCell ref="B9:C9"/>
    <mergeCell ref="B10:C10"/>
    <mergeCell ref="I6:I7"/>
    <mergeCell ref="A2:I2"/>
    <mergeCell ref="B6:C7"/>
    <mergeCell ref="B11:C11"/>
    <mergeCell ref="B12:C12"/>
  </mergeCells>
  <phoneticPr fontId="5" type="noConversion"/>
  <conditionalFormatting sqref="D18:H18">
    <cfRule type="cellIs" dxfId="0" priority="1" operator="equal">
      <formula>"很差"</formula>
    </cfRule>
  </conditionalFormatting>
  <pageMargins left="0.57999999999999996" right="0.49" top="0.61" bottom="0.579999999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学生用</vt:lpstr>
      <vt:lpstr>教学点用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zimccyf</dc:creator>
  <cp:lastModifiedBy>zimccyf</cp:lastModifiedBy>
  <cp:lastPrinted>2021-11-25T02:25:00Z</cp:lastPrinted>
  <dcterms:created xsi:type="dcterms:W3CDTF">2015-06-05T18:19:34Z</dcterms:created>
  <dcterms:modified xsi:type="dcterms:W3CDTF">2021-11-25T02:25:51Z</dcterms:modified>
</cp:coreProperties>
</file>